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980" windowHeight="10155"/>
  </bookViews>
  <sheets>
    <sheet name="Sheet1" sheetId="1" r:id="rId1"/>
  </sheets>
  <externalReferences>
    <externalReference r:id="rId2"/>
  </externalReferences>
  <calcPr calcId="152511" calcMode="autoNoTable" iterateDelta="9.9999999999999995E-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<sst xmlns="http://schemas.openxmlformats.org/spreadsheetml/2006/main" count="101" uniqueCount="70">
  <si>
    <t>002</t>
  </si>
  <si>
    <t>Bokpoort CSP Project</t>
  </si>
  <si>
    <t>ACWA Power Solafrica Bokpoort CSP Power Plant (RF) (Pty) Ltd</t>
  </si>
  <si>
    <t>Concentrated Solar Power</t>
  </si>
  <si>
    <t>Northern Cape</t>
  </si>
  <si>
    <t>490</t>
  </si>
  <si>
    <t>Stortemelk Hydro (Pty) Ltd</t>
  </si>
  <si>
    <t>Small Hydro</t>
  </si>
  <si>
    <t>Free State</t>
  </si>
  <si>
    <t>815</t>
  </si>
  <si>
    <t>Neusberg Hydro Electric Project</t>
  </si>
  <si>
    <t>Kakamas Hydro Electric Power (Pty) Ltd</t>
  </si>
  <si>
    <t>207</t>
  </si>
  <si>
    <t>Sishen Solar Facility</t>
  </si>
  <si>
    <t>Windfall 59 Properties (RF) (Pty) Ltd</t>
  </si>
  <si>
    <t>Solar Photovoltaic</t>
  </si>
  <si>
    <t>373</t>
  </si>
  <si>
    <t>Aurora-Rietvlei Solar Power</t>
  </si>
  <si>
    <t>Aurora-Rietvlei Solar Power (RF) (Pty) Ltd</t>
  </si>
  <si>
    <t>Western Cape</t>
  </si>
  <si>
    <t>375</t>
  </si>
  <si>
    <t>Vredendal Solar Park</t>
  </si>
  <si>
    <t>Vredendal Solar Power Park (RF) (Pty) Ltd</t>
  </si>
  <si>
    <t>523</t>
  </si>
  <si>
    <t>Linde</t>
  </si>
  <si>
    <t>Simacel 155 (RF) (Pty) Ltd</t>
  </si>
  <si>
    <t>527</t>
  </si>
  <si>
    <t>Dreunberg</t>
  </si>
  <si>
    <t>Simacel 160 (RF) (Pty) Ltd</t>
  </si>
  <si>
    <t>Eastern Cape</t>
  </si>
  <si>
    <t>562</t>
  </si>
  <si>
    <t>Jasper Power Company</t>
  </si>
  <si>
    <t>Jasper Power Company (Pty) Ltd</t>
  </si>
  <si>
    <t>750</t>
  </si>
  <si>
    <t>Boshoff Solar Park [Jacaranda Energy (Pty) Ltd]</t>
  </si>
  <si>
    <t>Firefly Investments 230 (RF) (Pty) Ltd</t>
  </si>
  <si>
    <t>764</t>
  </si>
  <si>
    <t>Upington Airport</t>
  </si>
  <si>
    <t>Sublunary Trading (RF) Pty Ltd</t>
  </si>
  <si>
    <t>168</t>
  </si>
  <si>
    <t>Solar De Aar 3 Proprietary Limited</t>
  </si>
  <si>
    <t>Solar Capital De Aar 3 (RF) (Pty) Ltd</t>
  </si>
  <si>
    <t>240</t>
  </si>
  <si>
    <t>Amakhala Emoyeni</t>
  </si>
  <si>
    <t>Amakhala Emoyeni Re Project 1 (RF) (Pty) Ltd</t>
  </si>
  <si>
    <t>Wind</t>
  </si>
  <si>
    <t>303</t>
  </si>
  <si>
    <t>Tsitsikamma Community Wind Farm (“TCWF”) Project</t>
  </si>
  <si>
    <t>Tsitsikamma Community Wind Farm (RF) (Pty) Ltd</t>
  </si>
  <si>
    <t>309</t>
  </si>
  <si>
    <t>Wind Farm West Coast 1</t>
  </si>
  <si>
    <t>Aurora Wind Power (RF) (Pty) Ltd</t>
  </si>
  <si>
    <t>362</t>
  </si>
  <si>
    <t>Waainek</t>
  </si>
  <si>
    <t>Waainek Wind Power (RF) (Pty) Ltd</t>
  </si>
  <si>
    <t>364</t>
  </si>
  <si>
    <t>Grassridge</t>
  </si>
  <si>
    <t>Grassridge Wind Power (RF) (Pty) Ltd</t>
  </si>
  <si>
    <t>372</t>
  </si>
  <si>
    <t>Chaba</t>
  </si>
  <si>
    <t>Chaba Wind Power (RF) (Pty) Ltd</t>
  </si>
  <si>
    <t>014</t>
  </si>
  <si>
    <t>Gouda Wind Project</t>
  </si>
  <si>
    <t>Blue Falcon 140 Trading (RF) (Pty) Ltd</t>
  </si>
  <si>
    <t>IPP ID</t>
  </si>
  <si>
    <t>Project Name</t>
  </si>
  <si>
    <t>Project Company Name</t>
  </si>
  <si>
    <t>Technology Group</t>
  </si>
  <si>
    <t>Location</t>
  </si>
  <si>
    <t>Contracted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</si>
</sst>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double">
        <color theme="4"/>
      </top>
      <bottom style="thin">
        <color theme="4"/>
      </bottom>
      <diagonal/>
    </border>
    <border>
      <left/>
      <right/>
      <top style="double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right" wrapText="1"/>
    </xf>
    <xf numFmtId="49" fontId="2" fillId="3" borderId="3" xfId="0" applyNumberFormat="1" applyFont="1" applyFill="1" applyBorder="1" applyAlignment="1">
      <alignment horizontal="left"/>
    </xf>
    <xf numFmtId="49" fontId="2" fillId="3" borderId="4" xfId="0" applyNumberFormat="1" applyFont="1" applyFill="1" applyBorder="1" applyAlignment="1">
      <alignment horizontal="left"/>
    </xf>
    <xf numFmtId="2" fontId="2" fillId="3" borderId="4" xfId="0" applyNumberFormat="1" applyFont="1" applyFill="1" applyBorder="1" applyAlignment="1">
      <alignment horizontal="right"/>
    </xf>
    <xf numFmtId="49" fontId="2" fillId="0" borderId="3" xfId="0" applyNumberFormat="1" applyFont="1" applyBorder="1"/>
    <xf numFmtId="49" fontId="2" fillId="0" borderId="4" xfId="0" applyNumberFormat="1" applyFont="1" applyBorder="1"/>
    <xf numFmtId="49" fontId="2" fillId="0" borderId="4" xfId="0" applyNumberFormat="1" applyFont="1" applyBorder="1" applyAlignment="1">
      <alignment horizontal="left"/>
    </xf>
    <xf numFmtId="2" fontId="2" fillId="0" borderId="4" xfId="0" applyNumberFormat="1" applyFont="1" applyBorder="1" applyAlignment="1">
      <alignment horizontal="right"/>
    </xf>
    <xf numFmtId="49" fontId="2" fillId="3" borderId="3" xfId="0" applyNumberFormat="1" applyFont="1" applyFill="1" applyBorder="1"/>
    <xf numFmtId="49" fontId="2" fillId="3" borderId="4" xfId="0" applyNumberFormat="1" applyFont="1" applyFill="1" applyBorder="1"/>
    <xf numFmtId="49" fontId="2" fillId="0" borderId="3" xfId="0" applyNumberFormat="1" applyFont="1" applyBorder="1" applyAlignment="1">
      <alignment horizontal="left"/>
    </xf>
    <xf numFmtId="49" fontId="1" fillId="0" borderId="5" xfId="0" applyNumberFormat="1" applyFont="1" applyBorder="1"/>
    <xf numFmtId="49" fontId="1" fillId="0" borderId="6" xfId="0" applyNumberFormat="1" applyFont="1" applyBorder="1"/>
    <xf numFmtId="0" fontId="3" fillId="0" borderId="6" xfId="0" applyFont="1" applyBorder="1"/>
    <xf numFmtId="49" fontId="1" fillId="0" borderId="6" xfId="0" applyNumberFormat="1" applyFont="1" applyBorder="1" applyAlignment="1">
      <alignment horizontal="left"/>
    </xf>
    <xf numFmtId="2" fontId="1" fillId="0" borderId="6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tech-svr04\Analysis%20Team\Data%20Analysis%20Team\Databook%20(BW2)%2022%20APR%202013%20Submissions\Databook%20BW2%20(22%20April)%202013%2005%2003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BW2 Summary"/>
      <sheetName val="Bidder Summary"/>
      <sheetName val="Databook BW2 (22 April) 2013 05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D22" sqref="D22"/>
    </sheetView>
  </sheetViews>
  <sheetFormatPr defaultRowHeight="15" x14ac:dyDescent="0.25"/>
  <cols>
    <col min="2" max="2" width="44" bestFit="1" customWidth="1"/>
    <col min="3" max="3" width="50.85546875" bestFit="1" customWidth="1"/>
    <col min="4" max="4" width="21.7109375" bestFit="1" customWidth="1"/>
    <col min="5" max="5" width="12.28515625" bestFit="1" customWidth="1"/>
    <col min="6" max="6" width="10.28515625" customWidth="1"/>
  </cols>
  <sheetData>
    <row r="1" spans="1:6" ht="26.25" x14ac:dyDescent="0.25">
      <c r="A1" s="1" t="s">
        <v>64</v>
      </c>
      <c r="B1" s="2" t="s">
        <v>65</v>
      </c>
      <c r="C1" s="2" t="s">
        <v>66</v>
      </c>
      <c r="D1" s="2" t="s">
        <v>67</v>
      </c>
      <c r="E1" s="2" t="s">
        <v>68</v>
      </c>
      <c r="F1" s="3" t="s">
        <v>69</v>
      </c>
    </row>
    <row r="2" spans="1:6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>
        <v>50</v>
      </c>
    </row>
    <row r="3" spans="1:6" x14ac:dyDescent="0.25">
      <c r="A3" s="7" t="s">
        <v>5</v>
      </c>
      <c r="B3" s="9" t="s">
        <v>6</v>
      </c>
      <c r="C3" s="9" t="s">
        <v>6</v>
      </c>
      <c r="D3" s="8" t="s">
        <v>7</v>
      </c>
      <c r="E3" s="8" t="s">
        <v>8</v>
      </c>
      <c r="F3" s="10">
        <v>4.4000000000000004</v>
      </c>
    </row>
    <row r="4" spans="1:6" x14ac:dyDescent="0.25">
      <c r="A4" s="11" t="s">
        <v>9</v>
      </c>
      <c r="B4" s="5" t="s">
        <v>10</v>
      </c>
      <c r="C4" s="5" t="s">
        <v>11</v>
      </c>
      <c r="D4" s="12" t="s">
        <v>7</v>
      </c>
      <c r="E4" s="12" t="s">
        <v>4</v>
      </c>
      <c r="F4" s="6">
        <v>10</v>
      </c>
    </row>
    <row r="5" spans="1:6" x14ac:dyDescent="0.25">
      <c r="A5" s="7" t="s">
        <v>12</v>
      </c>
      <c r="B5" s="8" t="s">
        <v>13</v>
      </c>
      <c r="C5" s="9" t="s">
        <v>14</v>
      </c>
      <c r="D5" s="9" t="s">
        <v>15</v>
      </c>
      <c r="E5" s="8" t="s">
        <v>4</v>
      </c>
      <c r="F5" s="10">
        <v>74</v>
      </c>
    </row>
    <row r="6" spans="1:6" x14ac:dyDescent="0.25">
      <c r="A6" s="11" t="s">
        <v>16</v>
      </c>
      <c r="B6" s="12" t="s">
        <v>17</v>
      </c>
      <c r="C6" s="5" t="s">
        <v>18</v>
      </c>
      <c r="D6" s="5" t="s">
        <v>15</v>
      </c>
      <c r="E6" s="12" t="s">
        <v>19</v>
      </c>
      <c r="F6" s="6">
        <v>9</v>
      </c>
    </row>
    <row r="7" spans="1:6" x14ac:dyDescent="0.25">
      <c r="A7" s="7" t="s">
        <v>20</v>
      </c>
      <c r="B7" s="8" t="s">
        <v>21</v>
      </c>
      <c r="C7" s="9" t="s">
        <v>22</v>
      </c>
      <c r="D7" s="9" t="s">
        <v>15</v>
      </c>
      <c r="E7" s="8" t="s">
        <v>19</v>
      </c>
      <c r="F7" s="10">
        <v>8.82</v>
      </c>
    </row>
    <row r="8" spans="1:6" x14ac:dyDescent="0.25">
      <c r="A8" s="11" t="s">
        <v>23</v>
      </c>
      <c r="B8" s="12" t="s">
        <v>24</v>
      </c>
      <c r="C8" s="5" t="s">
        <v>25</v>
      </c>
      <c r="D8" s="5" t="s">
        <v>15</v>
      </c>
      <c r="E8" s="12" t="s">
        <v>4</v>
      </c>
      <c r="F8" s="6">
        <v>36.799999999999997</v>
      </c>
    </row>
    <row r="9" spans="1:6" x14ac:dyDescent="0.25">
      <c r="A9" s="7" t="s">
        <v>26</v>
      </c>
      <c r="B9" s="8" t="s">
        <v>27</v>
      </c>
      <c r="C9" s="9" t="s">
        <v>28</v>
      </c>
      <c r="D9" s="9" t="s">
        <v>15</v>
      </c>
      <c r="E9" s="8" t="s">
        <v>29</v>
      </c>
      <c r="F9" s="10">
        <v>69.599999999999994</v>
      </c>
    </row>
    <row r="10" spans="1:6" x14ac:dyDescent="0.25">
      <c r="A10" s="11" t="s">
        <v>30</v>
      </c>
      <c r="B10" s="12" t="s">
        <v>31</v>
      </c>
      <c r="C10" s="5" t="s">
        <v>32</v>
      </c>
      <c r="D10" s="5" t="s">
        <v>15</v>
      </c>
      <c r="E10" s="12" t="s">
        <v>4</v>
      </c>
      <c r="F10" s="6">
        <v>75</v>
      </c>
    </row>
    <row r="11" spans="1:6" x14ac:dyDescent="0.25">
      <c r="A11" s="7" t="s">
        <v>33</v>
      </c>
      <c r="B11" s="8" t="s">
        <v>34</v>
      </c>
      <c r="C11" s="9" t="s">
        <v>35</v>
      </c>
      <c r="D11" s="9" t="s">
        <v>15</v>
      </c>
      <c r="E11" s="8" t="s">
        <v>8</v>
      </c>
      <c r="F11" s="10">
        <v>60</v>
      </c>
    </row>
    <row r="12" spans="1:6" x14ac:dyDescent="0.25">
      <c r="A12" s="11" t="s">
        <v>36</v>
      </c>
      <c r="B12" s="12" t="s">
        <v>37</v>
      </c>
      <c r="C12" s="12" t="s">
        <v>38</v>
      </c>
      <c r="D12" s="5" t="s">
        <v>15</v>
      </c>
      <c r="E12" s="12" t="s">
        <v>4</v>
      </c>
      <c r="F12" s="6">
        <v>8.9</v>
      </c>
    </row>
    <row r="13" spans="1:6" x14ac:dyDescent="0.25">
      <c r="A13" s="13" t="s">
        <v>39</v>
      </c>
      <c r="B13" s="9" t="s">
        <v>40</v>
      </c>
      <c r="C13" s="9" t="s">
        <v>41</v>
      </c>
      <c r="D13" s="9" t="s">
        <v>15</v>
      </c>
      <c r="E13" s="9" t="s">
        <v>4</v>
      </c>
      <c r="F13" s="10">
        <v>75</v>
      </c>
    </row>
    <row r="14" spans="1:6" x14ac:dyDescent="0.25">
      <c r="A14" s="11" t="s">
        <v>42</v>
      </c>
      <c r="B14" s="12" t="s">
        <v>43</v>
      </c>
      <c r="C14" s="5" t="s">
        <v>44</v>
      </c>
      <c r="D14" s="5" t="s">
        <v>45</v>
      </c>
      <c r="E14" s="12" t="s">
        <v>29</v>
      </c>
      <c r="F14" s="6">
        <v>133.69999999999999</v>
      </c>
    </row>
    <row r="15" spans="1:6" x14ac:dyDescent="0.25">
      <c r="A15" s="7" t="s">
        <v>46</v>
      </c>
      <c r="B15" s="8" t="s">
        <v>47</v>
      </c>
      <c r="C15" s="8" t="s">
        <v>48</v>
      </c>
      <c r="D15" s="9" t="s">
        <v>45</v>
      </c>
      <c r="E15" s="8" t="s">
        <v>29</v>
      </c>
      <c r="F15" s="10">
        <v>94.8</v>
      </c>
    </row>
    <row r="16" spans="1:6" x14ac:dyDescent="0.25">
      <c r="A16" s="11" t="s">
        <v>49</v>
      </c>
      <c r="B16" s="12" t="s">
        <v>50</v>
      </c>
      <c r="C16" s="5" t="s">
        <v>51</v>
      </c>
      <c r="D16" s="5" t="s">
        <v>45</v>
      </c>
      <c r="E16" s="12" t="s">
        <v>19</v>
      </c>
      <c r="F16" s="6">
        <v>90.82</v>
      </c>
    </row>
    <row r="17" spans="1:6" x14ac:dyDescent="0.25">
      <c r="A17" s="7" t="s">
        <v>52</v>
      </c>
      <c r="B17" s="8" t="s">
        <v>53</v>
      </c>
      <c r="C17" s="9" t="s">
        <v>54</v>
      </c>
      <c r="D17" s="9" t="s">
        <v>45</v>
      </c>
      <c r="E17" s="8" t="s">
        <v>29</v>
      </c>
      <c r="F17" s="10">
        <v>23.28</v>
      </c>
    </row>
    <row r="18" spans="1:6" x14ac:dyDescent="0.25">
      <c r="A18" s="11" t="s">
        <v>55</v>
      </c>
      <c r="B18" s="12" t="s">
        <v>56</v>
      </c>
      <c r="C18" s="5" t="s">
        <v>57</v>
      </c>
      <c r="D18" s="5" t="s">
        <v>45</v>
      </c>
      <c r="E18" s="12" t="s">
        <v>29</v>
      </c>
      <c r="F18" s="6">
        <v>59.8</v>
      </c>
    </row>
    <row r="19" spans="1:6" x14ac:dyDescent="0.25">
      <c r="A19" s="7" t="s">
        <v>58</v>
      </c>
      <c r="B19" s="8" t="s">
        <v>59</v>
      </c>
      <c r="C19" s="9" t="s">
        <v>60</v>
      </c>
      <c r="D19" s="9" t="s">
        <v>45</v>
      </c>
      <c r="E19" s="8" t="s">
        <v>29</v>
      </c>
      <c r="F19" s="10">
        <v>21</v>
      </c>
    </row>
    <row r="20" spans="1:6" ht="15.75" thickBot="1" x14ac:dyDescent="0.3">
      <c r="A20" s="4" t="s">
        <v>61</v>
      </c>
      <c r="B20" s="5" t="s">
        <v>62</v>
      </c>
      <c r="C20" s="5" t="s">
        <v>63</v>
      </c>
      <c r="D20" s="5" t="s">
        <v>45</v>
      </c>
      <c r="E20" s="5" t="s">
        <v>19</v>
      </c>
      <c r="F20" s="6">
        <v>135.5</v>
      </c>
    </row>
    <row r="21" spans="1:6" ht="15.75" thickTop="1" x14ac:dyDescent="0.25">
      <c r="A21" s="14"/>
      <c r="B21" s="16"/>
      <c r="C21" s="17"/>
      <c r="D21" s="15"/>
      <c r="E21" s="15"/>
      <c r="F21" s="18">
        <f>SUBTOTAL(109,[1]!Data[contracted_capacity])</f>
        <v>1040.4199999999998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Fitzpatrick</dc:creator>
  <cp:lastModifiedBy>Thabisho.Kgaditsi</cp:lastModifiedBy>
  <dcterms:created xsi:type="dcterms:W3CDTF">2013-05-10T10:27:22Z</dcterms:created>
  <dcterms:modified xsi:type="dcterms:W3CDTF">2013-05-16T07:57:29Z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